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45" windowWidth="15000" windowHeight="9765" activeTab="0"/>
  </bookViews>
  <sheets>
    <sheet name="Расходы" sheetId="1" r:id="rId1"/>
  </sheets>
  <definedNames>
    <definedName name="_xlnm._FilterDatabase" localSheetId="0" hidden="1">'Расходы'!$A$6:$J$6</definedName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<sst xmlns="http://schemas.openxmlformats.org/spreadsheetml/2006/main" count="166" uniqueCount="166">
  <si>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</si>
  <si>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</si>
  <si>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</si>
  <si>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</si>
  <si>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</si>
  <si>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</si>
  <si>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</si>
  <si>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</si>
  <si>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</si>
  <si>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</si>
  <si>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</si>
  <si>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</si>
  <si>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</si>
  <si>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</si>
  <si>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</si>
  <si>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</si>
  <si>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</si>
  <si>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</si>
  <si>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</si>
  <si>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</si>
  <si>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</si>
  <si>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</si>
  <si>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</si>
  <si>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</si>
  <si>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</si>
  <si>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</si>
  <si>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</si>
  <si>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</si>
  <si>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</si>
  <si>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</si>
  <si>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</si>
  <si>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</si>
  <si>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</si>
  <si>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</si>
  <si>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</si>
  <si>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</si>
  <si>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</si>
  <si>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</si>
  <si>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</si>
  <si>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</si>
  <si>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</si>
  <si>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</si>
  <si>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</si>
  <si>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</si>
  <si>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</si>
  <si>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</si>
  <si>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</si>
  <si>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</si>
  <si>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</si>
  <si>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</si>
  <si>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</si>
  <si>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</si>
  <si>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</si>
  <si>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</si>
  <si>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</si>
  <si>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</si>
  <si>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</si>
  <si>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</si>
  <si>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</si>
  <si>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</si>
  <si>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</si>
  <si>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</si>
  <si>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</si>
  <si>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</si>
  <si>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</si>
  <si>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</si>
  <si>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</si>
  <si>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</si>
  <si>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</si>
  <si>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</si>
  <si>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</si>
  <si>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</si>
  <si>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</si>
  <si>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</si>
  <si>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</si>
  <si>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</si>
  <si>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</si>
  <si>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</si>
  <si>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</si>
  <si>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</si>
  <si>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</si>
  <si>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</si>
  <si>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</si>
  <si>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</si>
  <si>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</si>
  <si>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</si>
  <si>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</si>
  <si>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</si>
  <si>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</si>
  <si>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</si>
  <si>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</si>
  <si>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</si>
  <si>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</si>
  <si>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</si>
  <si>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</si>
  <si>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</si>
  <si>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</si>
  <si>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</si>
  <si>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</si>
  <si>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</si>
  <si>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</si>
  <si>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</si>
  <si>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</si>
  <si>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</si>
  <si>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</si>
  <si>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</si>
  <si>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</si>
  <si>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</si>
  <si>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</si>
  <si>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</si>
  <si>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</si>
  <si>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</si>
  <si>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</si>
  <si>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</si>
  <si>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</si>
  <si>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</si>
  <si>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</si>
  <si>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</si>
  <si>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</si>
  <si>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</si>
  <si>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</si>
  <si>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</si>
  <si>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</si>
  <si>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</si>
  <si>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</si>
  <si>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</si>
  <si>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</si>
  <si>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</si>
  <si>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</si>
  <si>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</si>
  <si>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</si>
  <si>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</si>
  <si>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</si>
  <si>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</si>
  <si>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</si>
  <si>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</si>
  <si>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</si>
  <si>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</si>
  <si>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</si>
  <si>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</si>
  <si>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</si>
  <si>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</si>
  <si>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</si>
  <si>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</si>
  <si>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</si>
  <si>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</si>
  <si>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</si>
  <si>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</si>
  <si>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</si>
  <si>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</si>
  <si>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(рублей)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</si>
  <si>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</si>
  <si>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</si>
  <si>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</si>
  <si>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</si>
  <si>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</si>
  <si>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Кассовое исполнение
за 1 квартал
2018 года</t>
  </si>
  <si>
    <t>Темп роста 2018 к соответствующему периоду 2017, %</t>
  </si>
  <si>
    <t>Кассовое исполнение
за 1 квартал
2017 года</t>
  </si>
  <si>
    <t>Сведения об исполнении консолидированного бюджета Брянской области за 1 квартал 2018 года по расходам в разрезе разделов и подразделов классификации расходов</t>
  </si>
  <si>
    <t>Фундаментальные исследования</t>
  </si>
  <si>
    <t>0110</t>
  </si>
  <si>
    <t>Сбор, удаление отходов и очистка сточных вод</t>
  </si>
  <si>
    <t>0602</t>
  </si>
  <si>
    <t>Кинематография</t>
  </si>
  <si>
    <t>0802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</si>
</sst>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29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5"/>
  <sheetViews>
    <sheetView tabSelected="1" zoomScaleSheetLayoutView="100" zoomScalePageLayoutView="0" workbookViewId="0" topLeftCell="A1">
      <selection activeCell="A81" sqref="A81:G81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3" width="18.7109375" style="14" customWidth="1"/>
    <col min="4" max="5" width="19.8515625" style="0" customWidth="1"/>
    <col min="6" max="6" width="15.421875" style="0" customWidth="1"/>
    <col min="7" max="7" width="15.421875" style="14" customWidth="1"/>
    <col min="8" max="8" width="16.421875" style="0" bestFit="1" customWidth="1"/>
  </cols>
  <sheetData>
    <row r="1" spans="1:5" ht="15">
      <c r="A1" s="18"/>
      <c r="B1" s="18"/>
      <c r="C1" s="18"/>
      <c r="D1" s="18"/>
      <c r="E1" s="18"/>
    </row>
    <row r="2" spans="1:7" s="3" customFormat="1" ht="40.5" customHeight="1">
      <c r="A2" s="23" t="s">
        <v>159</v>
      </c>
      <c r="B2" s="23"/>
      <c r="C2" s="23"/>
      <c r="D2" s="23"/>
      <c r="E2" s="23"/>
      <c r="F2" s="23"/>
      <c r="G2" s="23"/>
    </row>
    <row r="3" spans="1:7" s="3" customFormat="1" ht="15.75">
      <c r="A3" s="4"/>
      <c r="B3" s="4"/>
      <c r="C3" s="4"/>
      <c r="D3" s="19"/>
      <c r="E3" s="19"/>
      <c r="F3" s="5" t="s">
        <v>150</v>
      </c>
      <c r="G3" s="5"/>
    </row>
    <row r="4" spans="1:7" s="3" customFormat="1" ht="22.5" customHeight="1">
      <c r="A4" s="26" t="s">
        <v>151</v>
      </c>
      <c r="B4" s="26" t="s">
        <v>152</v>
      </c>
      <c r="C4" s="20" t="s">
        <v>158</v>
      </c>
      <c r="D4" s="20" t="s">
        <v>155</v>
      </c>
      <c r="E4" s="20" t="s">
        <v>156</v>
      </c>
      <c r="F4" s="20" t="s">
        <v>154</v>
      </c>
      <c r="G4" s="20" t="s">
        <v>157</v>
      </c>
    </row>
    <row r="5" spans="1:7" s="3" customFormat="1" ht="25.5" customHeight="1">
      <c r="A5" s="27"/>
      <c r="B5" s="27"/>
      <c r="C5" s="21"/>
      <c r="D5" s="21"/>
      <c r="E5" s="21"/>
      <c r="F5" s="21"/>
      <c r="G5" s="21"/>
    </row>
    <row r="6" spans="1:7" s="3" customFormat="1" ht="31.5" customHeight="1">
      <c r="A6" s="28"/>
      <c r="B6" s="28"/>
      <c r="C6" s="22"/>
      <c r="D6" s="22"/>
      <c r="E6" s="22"/>
      <c r="F6" s="22"/>
      <c r="G6" s="22"/>
    </row>
    <row r="7" spans="1:7" ht="18" customHeight="1">
      <c r="A7" s="12" t="s">
        <v>103</v>
      </c>
      <c r="B7" s="15" t="s">
        <v>6</v>
      </c>
      <c r="C7" s="6">
        <v>617298109.39</v>
      </c>
      <c r="D7" s="6">
        <v>3731756568.03</v>
      </c>
      <c r="E7" s="7">
        <v>664735346.44</v>
      </c>
      <c r="F7" s="7">
        <f>E7/D7*100</f>
        <v>17.812934319853422</v>
      </c>
      <c r="G7" s="7">
        <f>E7/C7*100</f>
        <v>107.68465613751457</v>
      </c>
    </row>
    <row r="8" spans="1:7" ht="47.25">
      <c r="A8" s="11" t="s">
        <v>139</v>
      </c>
      <c r="B8" s="16" t="s">
        <v>42</v>
      </c>
      <c r="C8" s="8">
        <v>21930755.97</v>
      </c>
      <c r="D8" s="8">
        <v>104712842.44</v>
      </c>
      <c r="E8" s="9">
        <v>22378987.27</v>
      </c>
      <c r="F8" s="9">
        <f aca="true" t="shared" si="0" ref="F8:F71">E8/D8*100</f>
        <v>21.371769449218288</v>
      </c>
      <c r="G8" s="9">
        <f aca="true" t="shared" si="1" ref="G8:G71">E8/C8*100</f>
        <v>102.04384792121692</v>
      </c>
    </row>
    <row r="9" spans="1:7" ht="63">
      <c r="A9" s="11" t="s">
        <v>91</v>
      </c>
      <c r="B9" s="16" t="s">
        <v>55</v>
      </c>
      <c r="C9" s="8">
        <v>42977026.16</v>
      </c>
      <c r="D9" s="8">
        <v>201895321.62</v>
      </c>
      <c r="E9" s="9">
        <v>44780407.25</v>
      </c>
      <c r="F9" s="9">
        <f t="shared" si="0"/>
        <v>22.180012340396893</v>
      </c>
      <c r="G9" s="9">
        <f t="shared" si="1"/>
        <v>104.19615141188727</v>
      </c>
    </row>
    <row r="10" spans="1:8" ht="63">
      <c r="A10" s="11" t="s">
        <v>19</v>
      </c>
      <c r="B10" s="16" t="s">
        <v>72</v>
      </c>
      <c r="C10" s="8">
        <v>270414126.47</v>
      </c>
      <c r="D10" s="8">
        <v>1251510115.13</v>
      </c>
      <c r="E10" s="9">
        <v>256526078.54</v>
      </c>
      <c r="F10" s="9">
        <f t="shared" si="0"/>
        <v>20.49732362837143</v>
      </c>
      <c r="G10" s="9">
        <f t="shared" si="1"/>
        <v>94.86415591104824</v>
      </c>
      <c r="H10" s="13"/>
    </row>
    <row r="11" spans="1:8" ht="15.75">
      <c r="A11" s="11" t="s">
        <v>31</v>
      </c>
      <c r="B11" s="16" t="s">
        <v>89</v>
      </c>
      <c r="C11" s="8">
        <v>25327902.03</v>
      </c>
      <c r="D11" s="8">
        <v>178427565</v>
      </c>
      <c r="E11" s="9">
        <v>33462044.36</v>
      </c>
      <c r="F11" s="9">
        <f t="shared" si="0"/>
        <v>18.75385362121598</v>
      </c>
      <c r="G11" s="9">
        <f t="shared" si="1"/>
        <v>132.11534188803083</v>
      </c>
      <c r="H11" s="13"/>
    </row>
    <row r="12" spans="1:8" ht="47.25">
      <c r="A12" s="11" t="s">
        <v>82</v>
      </c>
      <c r="B12" s="16" t="s">
        <v>107</v>
      </c>
      <c r="C12" s="8">
        <v>75553020.98</v>
      </c>
      <c r="D12" s="8">
        <v>346860667.18</v>
      </c>
      <c r="E12" s="9">
        <v>80947328.85</v>
      </c>
      <c r="F12" s="9">
        <f t="shared" si="0"/>
        <v>23.337131162234996</v>
      </c>
      <c r="G12" s="9">
        <f t="shared" si="1"/>
        <v>107.13976463155316</v>
      </c>
      <c r="H12" s="13"/>
    </row>
    <row r="13" spans="1:8" ht="15.75">
      <c r="A13" s="11" t="s">
        <v>11</v>
      </c>
      <c r="B13" s="16" t="s">
        <v>121</v>
      </c>
      <c r="C13" s="8">
        <v>4062121.81</v>
      </c>
      <c r="D13" s="8">
        <v>76813811.13</v>
      </c>
      <c r="E13" s="9">
        <v>16383404.94</v>
      </c>
      <c r="F13" s="9">
        <f t="shared" si="0"/>
        <v>21.328722919726843</v>
      </c>
      <c r="G13" s="9">
        <f t="shared" si="1"/>
        <v>403.32136027205934</v>
      </c>
      <c r="H13" s="13"/>
    </row>
    <row r="14" spans="1:7" ht="15.75">
      <c r="A14" s="11" t="s">
        <v>160</v>
      </c>
      <c r="B14" s="16" t="s">
        <v>161</v>
      </c>
      <c r="C14" s="8">
        <v>0</v>
      </c>
      <c r="D14" s="8">
        <v>300000</v>
      </c>
      <c r="E14" s="9">
        <v>0</v>
      </c>
      <c r="F14" s="9">
        <f t="shared" si="0"/>
        <v>0</v>
      </c>
      <c r="G14" s="9"/>
    </row>
    <row r="15" spans="1:7" ht="15.75">
      <c r="A15" s="11" t="s">
        <v>147</v>
      </c>
      <c r="B15" s="16" t="s">
        <v>126</v>
      </c>
      <c r="C15" s="8">
        <v>10000</v>
      </c>
      <c r="D15" s="8">
        <v>103533387.41</v>
      </c>
      <c r="E15" s="9">
        <v>0</v>
      </c>
      <c r="F15" s="9">
        <f t="shared" si="0"/>
        <v>0</v>
      </c>
      <c r="G15" s="9">
        <f t="shared" si="1"/>
        <v>0</v>
      </c>
    </row>
    <row r="16" spans="1:7" ht="15.75">
      <c r="A16" s="11" t="s">
        <v>100</v>
      </c>
      <c r="B16" s="16" t="s">
        <v>9</v>
      </c>
      <c r="C16" s="8">
        <v>177023155.97</v>
      </c>
      <c r="D16" s="8">
        <v>1467702858.12</v>
      </c>
      <c r="E16" s="9">
        <v>210257095.23</v>
      </c>
      <c r="F16" s="9">
        <f t="shared" si="0"/>
        <v>14.32559009248787</v>
      </c>
      <c r="G16" s="9">
        <f t="shared" si="1"/>
        <v>118.7737807960175</v>
      </c>
    </row>
    <row r="17" spans="1:7" ht="15.75">
      <c r="A17" s="12" t="s">
        <v>135</v>
      </c>
      <c r="B17" s="15" t="s">
        <v>136</v>
      </c>
      <c r="C17" s="6">
        <v>13019211.66</v>
      </c>
      <c r="D17" s="6">
        <v>90587969.58</v>
      </c>
      <c r="E17" s="7">
        <v>14615437.75</v>
      </c>
      <c r="F17" s="7">
        <f t="shared" si="0"/>
        <v>16.133972113253762</v>
      </c>
      <c r="G17" s="7">
        <f t="shared" si="1"/>
        <v>112.26054335458895</v>
      </c>
    </row>
    <row r="18" spans="1:7" ht="15.75">
      <c r="A18" s="11" t="s">
        <v>133</v>
      </c>
      <c r="B18" s="16" t="s">
        <v>28</v>
      </c>
      <c r="C18" s="8">
        <v>3962956.45</v>
      </c>
      <c r="D18" s="8">
        <v>24319600</v>
      </c>
      <c r="E18" s="9">
        <v>4597426.5</v>
      </c>
      <c r="F18" s="9">
        <f t="shared" si="0"/>
        <v>18.90420278294051</v>
      </c>
      <c r="G18" s="9">
        <f t="shared" si="1"/>
        <v>116.0100182276795</v>
      </c>
    </row>
    <row r="19" spans="1:7" ht="15.75">
      <c r="A19" s="11" t="s">
        <v>26</v>
      </c>
      <c r="B19" s="16" t="s">
        <v>49</v>
      </c>
      <c r="C19" s="8">
        <v>9056255.21</v>
      </c>
      <c r="D19" s="8">
        <v>66268369.58</v>
      </c>
      <c r="E19" s="9">
        <v>10018011.25</v>
      </c>
      <c r="F19" s="9">
        <f t="shared" si="0"/>
        <v>15.117334730721165</v>
      </c>
      <c r="G19" s="9">
        <f t="shared" si="1"/>
        <v>110.61979833494556</v>
      </c>
    </row>
    <row r="20" spans="1:7" ht="31.5">
      <c r="A20" s="12" t="s">
        <v>23</v>
      </c>
      <c r="B20" s="15" t="s">
        <v>106</v>
      </c>
      <c r="C20" s="6">
        <v>88730023.14</v>
      </c>
      <c r="D20" s="6">
        <v>660592541.08</v>
      </c>
      <c r="E20" s="7">
        <v>158368650.73</v>
      </c>
      <c r="F20" s="7">
        <f t="shared" si="0"/>
        <v>23.97372675009072</v>
      </c>
      <c r="G20" s="7">
        <f t="shared" si="1"/>
        <v>178.48372526638786</v>
      </c>
    </row>
    <row r="21" spans="1:7" ht="47.25">
      <c r="A21" s="11" t="s">
        <v>119</v>
      </c>
      <c r="B21" s="16" t="s">
        <v>99</v>
      </c>
      <c r="C21" s="8">
        <v>25889890.66</v>
      </c>
      <c r="D21" s="8">
        <v>241220041.7</v>
      </c>
      <c r="E21" s="9">
        <v>92120989.7</v>
      </c>
      <c r="F21" s="9">
        <f t="shared" si="0"/>
        <v>38.18960856269515</v>
      </c>
      <c r="G21" s="9">
        <f t="shared" si="1"/>
        <v>355.81838065591893</v>
      </c>
    </row>
    <row r="22" spans="1:7" ht="15.75">
      <c r="A22" s="11" t="s">
        <v>140</v>
      </c>
      <c r="B22" s="16" t="s">
        <v>52</v>
      </c>
      <c r="C22" s="8">
        <v>58474521.94</v>
      </c>
      <c r="D22" s="8">
        <v>336311540.38</v>
      </c>
      <c r="E22" s="9">
        <v>59897545.67</v>
      </c>
      <c r="F22" s="9">
        <f t="shared" si="0"/>
        <v>17.810136875565284</v>
      </c>
      <c r="G22" s="9">
        <f t="shared" si="1"/>
        <v>102.4335790747638</v>
      </c>
    </row>
    <row r="23" spans="1:7" ht="15.75">
      <c r="A23" s="11" t="s">
        <v>86</v>
      </c>
      <c r="B23" s="16" t="s">
        <v>70</v>
      </c>
      <c r="C23" s="8">
        <v>0</v>
      </c>
      <c r="D23" s="8">
        <v>4757800</v>
      </c>
      <c r="E23" s="9">
        <v>355000</v>
      </c>
      <c r="F23" s="9">
        <f t="shared" si="0"/>
        <v>7.461431754172096</v>
      </c>
      <c r="G23" s="9"/>
    </row>
    <row r="24" spans="1:7" ht="31.5">
      <c r="A24" s="11" t="s">
        <v>116</v>
      </c>
      <c r="B24" s="16" t="s">
        <v>114</v>
      </c>
      <c r="C24" s="8">
        <v>4365610.54</v>
      </c>
      <c r="D24" s="8">
        <v>78303159</v>
      </c>
      <c r="E24" s="9">
        <v>5995115.36</v>
      </c>
      <c r="F24" s="9">
        <f t="shared" si="0"/>
        <v>7.656287992161339</v>
      </c>
      <c r="G24" s="9">
        <f t="shared" si="1"/>
        <v>137.32593196460442</v>
      </c>
    </row>
    <row r="25" spans="1:7" ht="15.75">
      <c r="A25" s="12" t="s">
        <v>137</v>
      </c>
      <c r="B25" s="15" t="s">
        <v>74</v>
      </c>
      <c r="C25" s="6">
        <v>982457275.33</v>
      </c>
      <c r="D25" s="6">
        <v>17237583860.65</v>
      </c>
      <c r="E25" s="7">
        <v>1100315367.36</v>
      </c>
      <c r="F25" s="7">
        <f t="shared" si="0"/>
        <v>6.383234310881599</v>
      </c>
      <c r="G25" s="7">
        <f t="shared" si="1"/>
        <v>111.99625622299068</v>
      </c>
    </row>
    <row r="26" spans="1:7" ht="15.75">
      <c r="A26" s="11" t="s">
        <v>111</v>
      </c>
      <c r="B26" s="16" t="s">
        <v>87</v>
      </c>
      <c r="C26" s="8">
        <v>33675476.37</v>
      </c>
      <c r="D26" s="8">
        <v>195965321</v>
      </c>
      <c r="E26" s="9">
        <v>35813520.73</v>
      </c>
      <c r="F26" s="9">
        <f t="shared" si="0"/>
        <v>18.275437994460255</v>
      </c>
      <c r="G26" s="9">
        <f t="shared" si="1"/>
        <v>106.34896545043291</v>
      </c>
    </row>
    <row r="27" spans="1:7" ht="15.75">
      <c r="A27" s="11" t="s">
        <v>39</v>
      </c>
      <c r="B27" s="16" t="s">
        <v>146</v>
      </c>
      <c r="C27" s="8">
        <v>0</v>
      </c>
      <c r="D27" s="8">
        <v>200000</v>
      </c>
      <c r="E27" s="9">
        <v>0</v>
      </c>
      <c r="F27" s="9">
        <f t="shared" si="0"/>
        <v>0</v>
      </c>
      <c r="G27" s="9"/>
    </row>
    <row r="28" spans="1:7" ht="15.75">
      <c r="A28" s="11" t="s">
        <v>57</v>
      </c>
      <c r="B28" s="16" t="s">
        <v>2</v>
      </c>
      <c r="C28" s="8">
        <v>172091250.59</v>
      </c>
      <c r="D28" s="8">
        <v>10482780339.71</v>
      </c>
      <c r="E28" s="9">
        <v>244377806.96</v>
      </c>
      <c r="F28" s="9">
        <f t="shared" si="0"/>
        <v>2.3312308284689345</v>
      </c>
      <c r="G28" s="9">
        <f t="shared" si="1"/>
        <v>142.00478299865438</v>
      </c>
    </row>
    <row r="29" spans="1:7" ht="15.75">
      <c r="A29" s="11" t="s">
        <v>97</v>
      </c>
      <c r="B29" s="16" t="s">
        <v>17</v>
      </c>
      <c r="C29" s="8">
        <v>1325786.16</v>
      </c>
      <c r="D29" s="8">
        <v>16777907.18</v>
      </c>
      <c r="E29" s="9">
        <v>890005.31</v>
      </c>
      <c r="F29" s="9">
        <f t="shared" si="0"/>
        <v>5.30462649752244</v>
      </c>
      <c r="G29" s="9">
        <f t="shared" si="1"/>
        <v>67.13038172008072</v>
      </c>
    </row>
    <row r="30" spans="1:7" ht="15.75">
      <c r="A30" s="11" t="s">
        <v>122</v>
      </c>
      <c r="B30" s="16" t="s">
        <v>38</v>
      </c>
      <c r="C30" s="8">
        <v>50915035.94</v>
      </c>
      <c r="D30" s="8">
        <v>379248647</v>
      </c>
      <c r="E30" s="9">
        <v>61707805.21</v>
      </c>
      <c r="F30" s="9">
        <f t="shared" si="0"/>
        <v>16.27106799144362</v>
      </c>
      <c r="G30" s="9">
        <f t="shared" si="1"/>
        <v>121.1976070933517</v>
      </c>
    </row>
    <row r="31" spans="1:7" ht="15.75">
      <c r="A31" s="11" t="s">
        <v>36</v>
      </c>
      <c r="B31" s="16" t="s">
        <v>56</v>
      </c>
      <c r="C31" s="8">
        <v>121426973.18</v>
      </c>
      <c r="D31" s="8">
        <v>1324288432.52</v>
      </c>
      <c r="E31" s="9">
        <v>211113147.71</v>
      </c>
      <c r="F31" s="9">
        <f t="shared" si="0"/>
        <v>15.941628917521461</v>
      </c>
      <c r="G31" s="9">
        <f t="shared" si="1"/>
        <v>173.8601747052129</v>
      </c>
    </row>
    <row r="32" spans="1:7" ht="15.75">
      <c r="A32" s="11" t="s">
        <v>128</v>
      </c>
      <c r="B32" s="16" t="s">
        <v>67</v>
      </c>
      <c r="C32" s="8">
        <v>530394284.59</v>
      </c>
      <c r="D32" s="8">
        <v>4467174835.81</v>
      </c>
      <c r="E32" s="9">
        <v>497214577.1</v>
      </c>
      <c r="F32" s="9">
        <f t="shared" si="0"/>
        <v>11.130403339358974</v>
      </c>
      <c r="G32" s="9">
        <f t="shared" si="1"/>
        <v>93.74433163139227</v>
      </c>
    </row>
    <row r="33" spans="1:7" ht="15.75">
      <c r="A33" s="11" t="s">
        <v>30</v>
      </c>
      <c r="B33" s="16" t="s">
        <v>24</v>
      </c>
      <c r="C33" s="8">
        <v>73550</v>
      </c>
      <c r="D33" s="8">
        <v>22405820</v>
      </c>
      <c r="E33" s="9">
        <v>64050</v>
      </c>
      <c r="F33" s="9">
        <f t="shared" si="0"/>
        <v>0.28586322660808666</v>
      </c>
      <c r="G33" s="9">
        <f t="shared" si="1"/>
        <v>87.08361658735554</v>
      </c>
    </row>
    <row r="34" spans="1:7" ht="15.75">
      <c r="A34" s="11" t="s">
        <v>10</v>
      </c>
      <c r="B34" s="16" t="s">
        <v>58</v>
      </c>
      <c r="C34" s="8">
        <v>72554918.5</v>
      </c>
      <c r="D34" s="8">
        <v>348742557.43</v>
      </c>
      <c r="E34" s="9">
        <v>49134454.34</v>
      </c>
      <c r="F34" s="9">
        <f t="shared" si="0"/>
        <v>14.089033097104108</v>
      </c>
      <c r="G34" s="9">
        <f t="shared" si="1"/>
        <v>67.72036321700232</v>
      </c>
    </row>
    <row r="35" spans="1:7" ht="15.75">
      <c r="A35" s="12" t="s">
        <v>134</v>
      </c>
      <c r="B35" s="15" t="s">
        <v>46</v>
      </c>
      <c r="C35" s="6">
        <v>308002977.97</v>
      </c>
      <c r="D35" s="6">
        <v>2311441647.56</v>
      </c>
      <c r="E35" s="7">
        <v>238641589.55</v>
      </c>
      <c r="F35" s="7">
        <f t="shared" si="0"/>
        <v>10.324361413229465</v>
      </c>
      <c r="G35" s="7">
        <f t="shared" si="1"/>
        <v>77.48028643192018</v>
      </c>
    </row>
    <row r="36" spans="1:7" ht="15.75">
      <c r="A36" s="11" t="s">
        <v>8</v>
      </c>
      <c r="B36" s="16" t="s">
        <v>64</v>
      </c>
      <c r="C36" s="8">
        <v>61057071.55</v>
      </c>
      <c r="D36" s="8">
        <v>158806075.51</v>
      </c>
      <c r="E36" s="9">
        <v>31011880.13</v>
      </c>
      <c r="F36" s="9">
        <f t="shared" si="0"/>
        <v>19.52814464459654</v>
      </c>
      <c r="G36" s="9">
        <f t="shared" si="1"/>
        <v>50.79162714936989</v>
      </c>
    </row>
    <row r="37" spans="1:7" ht="15.75">
      <c r="A37" s="11" t="s">
        <v>50</v>
      </c>
      <c r="B37" s="16" t="s">
        <v>78</v>
      </c>
      <c r="C37" s="8">
        <v>63441554.37</v>
      </c>
      <c r="D37" s="8">
        <v>1153158779</v>
      </c>
      <c r="E37" s="9">
        <v>36506192.77</v>
      </c>
      <c r="F37" s="9">
        <f t="shared" si="0"/>
        <v>3.165755959613607</v>
      </c>
      <c r="G37" s="9">
        <f t="shared" si="1"/>
        <v>57.543030167720666</v>
      </c>
    </row>
    <row r="38" spans="1:7" ht="15.75">
      <c r="A38" s="11" t="s">
        <v>60</v>
      </c>
      <c r="B38" s="16" t="s">
        <v>93</v>
      </c>
      <c r="C38" s="8">
        <v>165143315.76</v>
      </c>
      <c r="D38" s="8">
        <v>902442757.08</v>
      </c>
      <c r="E38" s="9">
        <v>153650251.78</v>
      </c>
      <c r="F38" s="9">
        <f t="shared" si="0"/>
        <v>17.0260385575214</v>
      </c>
      <c r="G38" s="9">
        <f t="shared" si="1"/>
        <v>93.04055151908015</v>
      </c>
    </row>
    <row r="39" spans="1:7" ht="31.5">
      <c r="A39" s="11" t="s">
        <v>3</v>
      </c>
      <c r="B39" s="16" t="s">
        <v>131</v>
      </c>
      <c r="C39" s="8">
        <v>18361036.29</v>
      </c>
      <c r="D39" s="8">
        <v>97034035.97</v>
      </c>
      <c r="E39" s="9">
        <v>17473264.87</v>
      </c>
      <c r="F39" s="9">
        <f t="shared" si="0"/>
        <v>18.00735658918919</v>
      </c>
      <c r="G39" s="9">
        <f t="shared" si="1"/>
        <v>95.16491658761382</v>
      </c>
    </row>
    <row r="40" spans="1:7" ht="15.75">
      <c r="A40" s="11" t="s">
        <v>145</v>
      </c>
      <c r="B40" s="16" t="s">
        <v>18</v>
      </c>
      <c r="C40" s="8">
        <v>1646636.39</v>
      </c>
      <c r="D40" s="8">
        <v>52359106</v>
      </c>
      <c r="E40" s="9">
        <v>3022771.65</v>
      </c>
      <c r="F40" s="9">
        <f t="shared" si="0"/>
        <v>5.773153670729213</v>
      </c>
      <c r="G40" s="9">
        <f t="shared" si="1"/>
        <v>183.57250382399238</v>
      </c>
    </row>
    <row r="41" spans="1:7" ht="15.75">
      <c r="A41" s="11" t="s">
        <v>162</v>
      </c>
      <c r="B41" s="16" t="s">
        <v>163</v>
      </c>
      <c r="C41" s="8">
        <v>0</v>
      </c>
      <c r="D41" s="8">
        <v>20000</v>
      </c>
      <c r="E41" s="9">
        <v>0</v>
      </c>
      <c r="F41" s="9">
        <f t="shared" si="0"/>
        <v>0</v>
      </c>
      <c r="G41" s="9"/>
    </row>
    <row r="42" spans="1:7" ht="31.5">
      <c r="A42" s="11" t="s">
        <v>51</v>
      </c>
      <c r="B42" s="16" t="s">
        <v>68</v>
      </c>
      <c r="C42" s="8">
        <v>0</v>
      </c>
      <c r="D42" s="8">
        <v>51600</v>
      </c>
      <c r="E42" s="9">
        <v>0</v>
      </c>
      <c r="F42" s="9">
        <f t="shared" si="0"/>
        <v>0</v>
      </c>
      <c r="G42" s="9"/>
    </row>
    <row r="43" spans="1:7" ht="31.5">
      <c r="A43" s="11" t="s">
        <v>113</v>
      </c>
      <c r="B43" s="16" t="s">
        <v>83</v>
      </c>
      <c r="C43" s="8">
        <v>0</v>
      </c>
      <c r="D43" s="8">
        <v>7000000</v>
      </c>
      <c r="E43" s="9">
        <v>0</v>
      </c>
      <c r="F43" s="9">
        <f t="shared" si="0"/>
        <v>0</v>
      </c>
      <c r="G43" s="9"/>
    </row>
    <row r="44" spans="1:7" ht="15.75">
      <c r="A44" s="11" t="s">
        <v>12</v>
      </c>
      <c r="B44" s="16" t="s">
        <v>98</v>
      </c>
      <c r="C44" s="8">
        <v>1646636.39</v>
      </c>
      <c r="D44" s="8">
        <v>45287506</v>
      </c>
      <c r="E44" s="9">
        <v>3022771.65</v>
      </c>
      <c r="F44" s="9">
        <f t="shared" si="0"/>
        <v>6.674625999497522</v>
      </c>
      <c r="G44" s="9">
        <f t="shared" si="1"/>
        <v>183.57250382399238</v>
      </c>
    </row>
    <row r="45" spans="1:7" ht="15.75">
      <c r="A45" s="12" t="s">
        <v>143</v>
      </c>
      <c r="B45" s="15" t="s">
        <v>144</v>
      </c>
      <c r="C45" s="6">
        <v>3244525209.25</v>
      </c>
      <c r="D45" s="6">
        <v>15946325233.81</v>
      </c>
      <c r="E45" s="7">
        <v>3531513378.22</v>
      </c>
      <c r="F45" s="7">
        <f t="shared" si="0"/>
        <v>22.146252045156785</v>
      </c>
      <c r="G45" s="7">
        <f t="shared" si="1"/>
        <v>108.8453055674158</v>
      </c>
    </row>
    <row r="46" spans="1:7" ht="15.75">
      <c r="A46" s="11" t="s">
        <v>108</v>
      </c>
      <c r="B46" s="16" t="s">
        <v>5</v>
      </c>
      <c r="C46" s="8">
        <v>780967303.51</v>
      </c>
      <c r="D46" s="8">
        <v>4044229088.25</v>
      </c>
      <c r="E46" s="9">
        <v>872860984.09</v>
      </c>
      <c r="F46" s="9">
        <f t="shared" si="0"/>
        <v>21.58287686090751</v>
      </c>
      <c r="G46" s="9">
        <f t="shared" si="1"/>
        <v>111.76664889387695</v>
      </c>
    </row>
    <row r="47" spans="1:7" ht="15.75">
      <c r="A47" s="11" t="s">
        <v>85</v>
      </c>
      <c r="B47" s="16" t="s">
        <v>22</v>
      </c>
      <c r="C47" s="8">
        <v>1636664289.84</v>
      </c>
      <c r="D47" s="8">
        <v>7681164842.14</v>
      </c>
      <c r="E47" s="9">
        <v>1781757846.17</v>
      </c>
      <c r="F47" s="9">
        <f t="shared" si="0"/>
        <v>23.19645369924903</v>
      </c>
      <c r="G47" s="9">
        <f t="shared" si="1"/>
        <v>108.8651996155048</v>
      </c>
    </row>
    <row r="48" spans="1:7" ht="15.75">
      <c r="A48" s="11" t="s">
        <v>80</v>
      </c>
      <c r="B48" s="16" t="s">
        <v>37</v>
      </c>
      <c r="C48" s="8">
        <v>229540771.19</v>
      </c>
      <c r="D48" s="8">
        <v>1265611277.1</v>
      </c>
      <c r="E48" s="9">
        <v>262783889.14</v>
      </c>
      <c r="F48" s="9">
        <f t="shared" si="0"/>
        <v>20.763396620654213</v>
      </c>
      <c r="G48" s="9">
        <f t="shared" si="1"/>
        <v>114.4824458755884</v>
      </c>
    </row>
    <row r="49" spans="1:7" ht="15.75">
      <c r="A49" s="11" t="s">
        <v>20</v>
      </c>
      <c r="B49" s="16" t="s">
        <v>54</v>
      </c>
      <c r="C49" s="8">
        <v>300369355.6</v>
      </c>
      <c r="D49" s="8">
        <v>1494881176.17</v>
      </c>
      <c r="E49" s="9">
        <v>370940469.07</v>
      </c>
      <c r="F49" s="9">
        <f t="shared" si="0"/>
        <v>24.814043750311836</v>
      </c>
      <c r="G49" s="9">
        <f t="shared" si="1"/>
        <v>123.49477806383786</v>
      </c>
    </row>
    <row r="50" spans="1:7" ht="31.5">
      <c r="A50" s="11" t="s">
        <v>44</v>
      </c>
      <c r="B50" s="16" t="s">
        <v>71</v>
      </c>
      <c r="C50" s="8">
        <v>5142932.41</v>
      </c>
      <c r="D50" s="8">
        <v>32293181</v>
      </c>
      <c r="E50" s="9">
        <v>5831756.21</v>
      </c>
      <c r="F50" s="9">
        <f t="shared" si="0"/>
        <v>18.058785258720718</v>
      </c>
      <c r="G50" s="9">
        <f t="shared" si="1"/>
        <v>113.39360009205333</v>
      </c>
    </row>
    <row r="51" spans="1:7" ht="15.75">
      <c r="A51" s="11" t="s">
        <v>130</v>
      </c>
      <c r="B51" s="16" t="s">
        <v>102</v>
      </c>
      <c r="C51" s="8">
        <v>1571149.13</v>
      </c>
      <c r="D51" s="8">
        <v>328841761.8</v>
      </c>
      <c r="E51" s="9">
        <v>5201875.84</v>
      </c>
      <c r="F51" s="9">
        <f t="shared" si="0"/>
        <v>1.5818781080377973</v>
      </c>
      <c r="G51" s="9">
        <f t="shared" si="1"/>
        <v>331.0873386029244</v>
      </c>
    </row>
    <row r="52" spans="1:7" ht="15.75">
      <c r="A52" s="11" t="s">
        <v>40</v>
      </c>
      <c r="B52" s="16" t="s">
        <v>141</v>
      </c>
      <c r="C52" s="8">
        <v>290269407.57</v>
      </c>
      <c r="D52" s="8">
        <v>1099303907.35</v>
      </c>
      <c r="E52" s="9">
        <v>232136557.7</v>
      </c>
      <c r="F52" s="9">
        <f t="shared" si="0"/>
        <v>21.11668630921109</v>
      </c>
      <c r="G52" s="9">
        <f t="shared" si="1"/>
        <v>79.97279480581123</v>
      </c>
    </row>
    <row r="53" spans="1:7" ht="15.75">
      <c r="A53" s="12" t="s">
        <v>35</v>
      </c>
      <c r="B53" s="15" t="s">
        <v>112</v>
      </c>
      <c r="C53" s="6">
        <v>294103937.25</v>
      </c>
      <c r="D53" s="6">
        <v>1979851073.2</v>
      </c>
      <c r="E53" s="7">
        <v>369994474.51</v>
      </c>
      <c r="F53" s="7">
        <f t="shared" si="0"/>
        <v>18.687995249662094</v>
      </c>
      <c r="G53" s="7">
        <f t="shared" si="1"/>
        <v>125.80398547860652</v>
      </c>
    </row>
    <row r="54" spans="1:7" ht="15.75">
      <c r="A54" s="11" t="s">
        <v>73</v>
      </c>
      <c r="B54" s="16" t="s">
        <v>129</v>
      </c>
      <c r="C54" s="8">
        <v>274297292.25</v>
      </c>
      <c r="D54" s="8">
        <v>1809665393.48</v>
      </c>
      <c r="E54" s="9">
        <v>332460883.05</v>
      </c>
      <c r="F54" s="9">
        <f t="shared" si="0"/>
        <v>18.371400826241985</v>
      </c>
      <c r="G54" s="9">
        <f t="shared" si="1"/>
        <v>121.20458073898467</v>
      </c>
    </row>
    <row r="55" spans="1:7" s="2" customFormat="1" ht="15.75">
      <c r="A55" s="11" t="s">
        <v>164</v>
      </c>
      <c r="B55" s="16" t="s">
        <v>165</v>
      </c>
      <c r="C55" s="8">
        <v>706500</v>
      </c>
      <c r="D55" s="8">
        <v>3981703</v>
      </c>
      <c r="E55" s="9">
        <v>983920</v>
      </c>
      <c r="F55" s="9">
        <f t="shared" si="0"/>
        <v>24.711034449329848</v>
      </c>
      <c r="G55" s="9">
        <f t="shared" si="1"/>
        <v>139.26680820948337</v>
      </c>
    </row>
    <row r="56" spans="1:7" s="10" customFormat="1" ht="15.75">
      <c r="A56" s="11" t="s">
        <v>61</v>
      </c>
      <c r="B56" s="16" t="s">
        <v>27</v>
      </c>
      <c r="C56" s="8">
        <v>19100145</v>
      </c>
      <c r="D56" s="8">
        <v>166203976.72</v>
      </c>
      <c r="E56" s="9">
        <v>36549671.46</v>
      </c>
      <c r="F56" s="9">
        <f t="shared" si="0"/>
        <v>21.990852554373223</v>
      </c>
      <c r="G56" s="9">
        <f t="shared" si="1"/>
        <v>191.35808372135395</v>
      </c>
    </row>
    <row r="57" spans="1:7" ht="15.75">
      <c r="A57" s="12" t="s">
        <v>59</v>
      </c>
      <c r="B57" s="15" t="s">
        <v>81</v>
      </c>
      <c r="C57" s="6">
        <v>680275358.75</v>
      </c>
      <c r="D57" s="6">
        <v>3385217106.85</v>
      </c>
      <c r="E57" s="7">
        <v>567981534.63</v>
      </c>
      <c r="F57" s="7">
        <f t="shared" si="0"/>
        <v>16.778289743387127</v>
      </c>
      <c r="G57" s="7">
        <f t="shared" si="1"/>
        <v>83.49288671482398</v>
      </c>
    </row>
    <row r="58" spans="1:7" ht="15.75">
      <c r="A58" s="11" t="s">
        <v>48</v>
      </c>
      <c r="B58" s="16" t="s">
        <v>104</v>
      </c>
      <c r="C58" s="8">
        <v>480334136.79</v>
      </c>
      <c r="D58" s="8">
        <v>1658573460.93</v>
      </c>
      <c r="E58" s="9">
        <v>191525561.45</v>
      </c>
      <c r="F58" s="9">
        <f t="shared" si="0"/>
        <v>11.547607987324675</v>
      </c>
      <c r="G58" s="9">
        <f t="shared" si="1"/>
        <v>39.87340203008185</v>
      </c>
    </row>
    <row r="59" spans="1:7" ht="15.75">
      <c r="A59" s="11" t="s">
        <v>90</v>
      </c>
      <c r="B59" s="16" t="s">
        <v>117</v>
      </c>
      <c r="C59" s="8">
        <v>117850267.01</v>
      </c>
      <c r="D59" s="8">
        <v>1168290992.21</v>
      </c>
      <c r="E59" s="9">
        <v>229638878.01</v>
      </c>
      <c r="F59" s="9">
        <f t="shared" si="0"/>
        <v>19.65596581170271</v>
      </c>
      <c r="G59" s="9">
        <f t="shared" si="1"/>
        <v>194.85647664295433</v>
      </c>
    </row>
    <row r="60" spans="1:7" ht="15.75">
      <c r="A60" s="11" t="s">
        <v>95</v>
      </c>
      <c r="B60" s="16" t="s">
        <v>0</v>
      </c>
      <c r="C60" s="8">
        <v>3108537.4</v>
      </c>
      <c r="D60" s="8">
        <v>91364372.27</v>
      </c>
      <c r="E60" s="9">
        <v>49075822.16</v>
      </c>
      <c r="F60" s="9">
        <f t="shared" si="0"/>
        <v>53.714397571704566</v>
      </c>
      <c r="G60" s="9">
        <f t="shared" si="1"/>
        <v>1578.7431787052008</v>
      </c>
    </row>
    <row r="61" spans="1:7" ht="15.75">
      <c r="A61" s="11" t="s">
        <v>124</v>
      </c>
      <c r="B61" s="16" t="s">
        <v>14</v>
      </c>
      <c r="C61" s="8">
        <v>19511384.46</v>
      </c>
      <c r="D61" s="8">
        <v>76670408.15</v>
      </c>
      <c r="E61" s="9">
        <v>23179802.78</v>
      </c>
      <c r="F61" s="9">
        <f t="shared" si="0"/>
        <v>30.23304993322903</v>
      </c>
      <c r="G61" s="9">
        <f t="shared" si="1"/>
        <v>118.80142502199458</v>
      </c>
    </row>
    <row r="62" spans="1:7" s="1" customFormat="1" ht="31.5">
      <c r="A62" s="11" t="s">
        <v>4</v>
      </c>
      <c r="B62" s="16" t="s">
        <v>32</v>
      </c>
      <c r="C62" s="8">
        <v>19760512.1</v>
      </c>
      <c r="D62" s="8">
        <v>117638175.28</v>
      </c>
      <c r="E62" s="9">
        <v>25799534.7</v>
      </c>
      <c r="F62" s="9">
        <f t="shared" si="0"/>
        <v>21.93126052711415</v>
      </c>
      <c r="G62" s="9">
        <f t="shared" si="1"/>
        <v>130.56106324289033</v>
      </c>
    </row>
    <row r="63" spans="1:7" s="10" customFormat="1" ht="15.75">
      <c r="A63" s="11" t="s">
        <v>47</v>
      </c>
      <c r="B63" s="16" t="s">
        <v>77</v>
      </c>
      <c r="C63" s="8">
        <v>39710520.99</v>
      </c>
      <c r="D63" s="8">
        <v>272679698.01</v>
      </c>
      <c r="E63" s="9">
        <v>48761935.53</v>
      </c>
      <c r="F63" s="9">
        <f t="shared" si="0"/>
        <v>17.882495794832423</v>
      </c>
      <c r="G63" s="9">
        <f t="shared" si="1"/>
        <v>122.7934922895606</v>
      </c>
    </row>
    <row r="64" spans="1:7" ht="15.75">
      <c r="A64" s="12" t="s">
        <v>62</v>
      </c>
      <c r="B64" s="15" t="s">
        <v>13</v>
      </c>
      <c r="C64" s="6">
        <v>3491451975</v>
      </c>
      <c r="D64" s="6">
        <v>16848204634.44</v>
      </c>
      <c r="E64" s="7">
        <v>3513376235.26</v>
      </c>
      <c r="F64" s="7">
        <f t="shared" si="0"/>
        <v>20.853119436110042</v>
      </c>
      <c r="G64" s="7">
        <f t="shared" si="1"/>
        <v>100.62794105194588</v>
      </c>
    </row>
    <row r="65" spans="1:7" ht="15.75">
      <c r="A65" s="11" t="s">
        <v>115</v>
      </c>
      <c r="B65" s="16" t="s">
        <v>25</v>
      </c>
      <c r="C65" s="8">
        <v>69409168.74</v>
      </c>
      <c r="D65" s="8">
        <v>296813792.74</v>
      </c>
      <c r="E65" s="9">
        <v>74972704.69</v>
      </c>
      <c r="F65" s="9">
        <f t="shared" si="0"/>
        <v>25.25917141447461</v>
      </c>
      <c r="G65" s="9">
        <f t="shared" si="1"/>
        <v>108.01556343491228</v>
      </c>
    </row>
    <row r="66" spans="1:7" ht="15.75">
      <c r="A66" s="11" t="s">
        <v>132</v>
      </c>
      <c r="B66" s="16" t="s">
        <v>45</v>
      </c>
      <c r="C66" s="8">
        <v>202910373.9</v>
      </c>
      <c r="D66" s="8">
        <v>1383907826.34</v>
      </c>
      <c r="E66" s="9">
        <v>255009516.75</v>
      </c>
      <c r="F66" s="9">
        <f t="shared" si="0"/>
        <v>18.426770330826137</v>
      </c>
      <c r="G66" s="9">
        <f t="shared" si="1"/>
        <v>125.67593851839037</v>
      </c>
    </row>
    <row r="67" spans="1:7" ht="15.75">
      <c r="A67" s="11" t="s">
        <v>69</v>
      </c>
      <c r="B67" s="16" t="s">
        <v>63</v>
      </c>
      <c r="C67" s="8">
        <v>2945211852.37</v>
      </c>
      <c r="D67" s="8">
        <v>13326165699.11</v>
      </c>
      <c r="E67" s="9">
        <v>2881598603.4</v>
      </c>
      <c r="F67" s="9">
        <f t="shared" si="0"/>
        <v>21.623613787065924</v>
      </c>
      <c r="G67" s="9">
        <f t="shared" si="1"/>
        <v>97.84011296441</v>
      </c>
    </row>
    <row r="68" spans="1:7" s="1" customFormat="1" ht="15.75">
      <c r="A68" s="11" t="s">
        <v>84</v>
      </c>
      <c r="B68" s="16" t="s">
        <v>76</v>
      </c>
      <c r="C68" s="8">
        <v>231333158.32</v>
      </c>
      <c r="D68" s="8">
        <v>1530052577.7</v>
      </c>
      <c r="E68" s="9">
        <v>247842075.91</v>
      </c>
      <c r="F68" s="9">
        <f t="shared" si="0"/>
        <v>16.19827184517804</v>
      </c>
      <c r="G68" s="9">
        <f t="shared" si="1"/>
        <v>107.13642510649659</v>
      </c>
    </row>
    <row r="69" spans="1:7" s="10" customFormat="1" ht="15.75">
      <c r="A69" s="11" t="s">
        <v>120</v>
      </c>
      <c r="B69" s="16" t="s">
        <v>109</v>
      </c>
      <c r="C69" s="8">
        <v>42587421.67</v>
      </c>
      <c r="D69" s="8">
        <v>311264738.55</v>
      </c>
      <c r="E69" s="9">
        <v>53953334.51</v>
      </c>
      <c r="F69" s="9">
        <f t="shared" si="0"/>
        <v>17.333583868618383</v>
      </c>
      <c r="G69" s="9">
        <f t="shared" si="1"/>
        <v>126.68842675678233</v>
      </c>
    </row>
    <row r="70" spans="1:7" ht="15.75">
      <c r="A70" s="12" t="s">
        <v>43</v>
      </c>
      <c r="B70" s="15" t="s">
        <v>138</v>
      </c>
      <c r="C70" s="6">
        <v>68282557.06</v>
      </c>
      <c r="D70" s="6">
        <v>910626512.68</v>
      </c>
      <c r="E70" s="7">
        <v>100799848.86</v>
      </c>
      <c r="F70" s="7">
        <f t="shared" si="0"/>
        <v>11.069285536541557</v>
      </c>
      <c r="G70" s="7">
        <f t="shared" si="1"/>
        <v>147.62166679175033</v>
      </c>
    </row>
    <row r="71" spans="1:7" ht="15.75">
      <c r="A71" s="11" t="s">
        <v>41</v>
      </c>
      <c r="B71" s="16" t="s">
        <v>1</v>
      </c>
      <c r="C71" s="8">
        <v>46705834.48</v>
      </c>
      <c r="D71" s="8">
        <v>602449841.68</v>
      </c>
      <c r="E71" s="9">
        <v>74848770.36</v>
      </c>
      <c r="F71" s="9">
        <f t="shared" si="0"/>
        <v>12.424066732472811</v>
      </c>
      <c r="G71" s="9">
        <f t="shared" si="1"/>
        <v>160.25571792759885</v>
      </c>
    </row>
    <row r="72" spans="1:7" ht="15.75">
      <c r="A72" s="11" t="s">
        <v>118</v>
      </c>
      <c r="B72" s="16" t="s">
        <v>15</v>
      </c>
      <c r="C72" s="8">
        <v>9449714.84</v>
      </c>
      <c r="D72" s="8">
        <v>203665898</v>
      </c>
      <c r="E72" s="9">
        <v>3661674.48</v>
      </c>
      <c r="F72" s="9">
        <f aca="true" t="shared" si="2" ref="F72:F85">E72/D72*100</f>
        <v>1.7978829622227674</v>
      </c>
      <c r="G72" s="9">
        <f aca="true" t="shared" si="3" ref="G72:G85">E72/C72*100</f>
        <v>38.74904737337027</v>
      </c>
    </row>
    <row r="73" spans="1:7" s="1" customFormat="1" ht="15.75">
      <c r="A73" s="11" t="s">
        <v>34</v>
      </c>
      <c r="B73" s="16" t="s">
        <v>29</v>
      </c>
      <c r="C73" s="8">
        <v>8760358.33</v>
      </c>
      <c r="D73" s="8">
        <v>87118771</v>
      </c>
      <c r="E73" s="9">
        <v>18853436.25</v>
      </c>
      <c r="F73" s="9">
        <f t="shared" si="2"/>
        <v>21.641072335604917</v>
      </c>
      <c r="G73" s="9">
        <f t="shared" si="3"/>
        <v>215.213071655255</v>
      </c>
    </row>
    <row r="74" spans="1:7" s="10" customFormat="1" ht="31.5">
      <c r="A74" s="11" t="s">
        <v>149</v>
      </c>
      <c r="B74" s="16" t="s">
        <v>66</v>
      </c>
      <c r="C74" s="8">
        <v>3366649.41</v>
      </c>
      <c r="D74" s="8">
        <v>17392002</v>
      </c>
      <c r="E74" s="9">
        <v>3435967.77</v>
      </c>
      <c r="F74" s="9">
        <f t="shared" si="2"/>
        <v>19.756022164670863</v>
      </c>
      <c r="G74" s="9">
        <f t="shared" si="3"/>
        <v>102.05897174187793</v>
      </c>
    </row>
    <row r="75" spans="1:7" ht="15.75">
      <c r="A75" s="12" t="s">
        <v>105</v>
      </c>
      <c r="B75" s="15" t="s">
        <v>110</v>
      </c>
      <c r="C75" s="6">
        <v>14628998.88</v>
      </c>
      <c r="D75" s="6">
        <v>95893941.8</v>
      </c>
      <c r="E75" s="7">
        <v>19102154.65</v>
      </c>
      <c r="F75" s="7">
        <f t="shared" si="2"/>
        <v>19.920084930745855</v>
      </c>
      <c r="G75" s="7">
        <f t="shared" si="3"/>
        <v>130.5773197926446</v>
      </c>
    </row>
    <row r="76" spans="1:7" ht="15.75">
      <c r="A76" s="11" t="s">
        <v>127</v>
      </c>
      <c r="B76" s="16" t="s">
        <v>123</v>
      </c>
      <c r="C76" s="8">
        <v>2976620.18</v>
      </c>
      <c r="D76" s="8">
        <v>27167993.8</v>
      </c>
      <c r="E76" s="9">
        <v>4798461.25</v>
      </c>
      <c r="F76" s="9">
        <f t="shared" si="2"/>
        <v>17.6621847211994</v>
      </c>
      <c r="G76" s="9">
        <f t="shared" si="3"/>
        <v>161.20502314138042</v>
      </c>
    </row>
    <row r="77" spans="1:7" s="1" customFormat="1" ht="15.75">
      <c r="A77" s="11" t="s">
        <v>148</v>
      </c>
      <c r="B77" s="16" t="s">
        <v>142</v>
      </c>
      <c r="C77" s="8">
        <v>5038383.48</v>
      </c>
      <c r="D77" s="8">
        <v>37405547</v>
      </c>
      <c r="E77" s="9">
        <v>7155820.1</v>
      </c>
      <c r="F77" s="9">
        <f t="shared" si="2"/>
        <v>19.130371492762823</v>
      </c>
      <c r="G77" s="9">
        <f t="shared" si="3"/>
        <v>142.0261107239102</v>
      </c>
    </row>
    <row r="78" spans="1:7" s="10" customFormat="1" ht="31.5">
      <c r="A78" s="11" t="s">
        <v>92</v>
      </c>
      <c r="B78" s="16" t="s">
        <v>21</v>
      </c>
      <c r="C78" s="8">
        <v>6613995.22</v>
      </c>
      <c r="D78" s="8">
        <v>31320401</v>
      </c>
      <c r="E78" s="9">
        <v>7147873.3</v>
      </c>
      <c r="F78" s="9">
        <f t="shared" si="2"/>
        <v>22.821780921642734</v>
      </c>
      <c r="G78" s="9">
        <f t="shared" si="3"/>
        <v>108.07194535589639</v>
      </c>
    </row>
    <row r="79" spans="1:7" s="1" customFormat="1" ht="31.5">
      <c r="A79" s="12" t="s">
        <v>7</v>
      </c>
      <c r="B79" s="15" t="s">
        <v>75</v>
      </c>
      <c r="C79" s="6">
        <v>215300592.9</v>
      </c>
      <c r="D79" s="6">
        <v>669991871</v>
      </c>
      <c r="E79" s="7">
        <v>124528837.57</v>
      </c>
      <c r="F79" s="7">
        <f t="shared" si="2"/>
        <v>18.5866191755631</v>
      </c>
      <c r="G79" s="7">
        <f t="shared" si="3"/>
        <v>57.83952375265381</v>
      </c>
    </row>
    <row r="80" spans="1:7" s="10" customFormat="1" ht="31.5">
      <c r="A80" s="11" t="s">
        <v>33</v>
      </c>
      <c r="B80" s="16" t="s">
        <v>96</v>
      </c>
      <c r="C80" s="8">
        <v>215300592.9</v>
      </c>
      <c r="D80" s="8">
        <v>669991871</v>
      </c>
      <c r="E80" s="9">
        <v>124528837.57</v>
      </c>
      <c r="F80" s="9">
        <f t="shared" si="2"/>
        <v>18.5866191755631</v>
      </c>
      <c r="G80" s="9">
        <f t="shared" si="3"/>
        <v>57.83952375265381</v>
      </c>
    </row>
    <row r="81" spans="1:7" ht="63">
      <c r="A81" s="12" t="s">
        <v>16</v>
      </c>
      <c r="B81" s="15" t="s">
        <v>53</v>
      </c>
      <c r="C81" s="6">
        <v>0</v>
      </c>
      <c r="D81" s="6">
        <v>91780000</v>
      </c>
      <c r="E81" s="7">
        <v>0</v>
      </c>
      <c r="F81" s="7">
        <f t="shared" si="2"/>
        <v>0</v>
      </c>
      <c r="G81" s="7"/>
    </row>
    <row r="82" spans="1:7" s="17" customFormat="1" ht="47.25">
      <c r="A82" s="11" t="s">
        <v>125</v>
      </c>
      <c r="B82" s="16" t="s">
        <v>65</v>
      </c>
      <c r="C82" s="8">
        <v>0</v>
      </c>
      <c r="D82" s="8">
        <v>0</v>
      </c>
      <c r="E82" s="9">
        <v>0</v>
      </c>
      <c r="F82" s="9"/>
      <c r="G82" s="9"/>
    </row>
    <row r="83" spans="1:7" s="17" customFormat="1" ht="15.75">
      <c r="A83" s="11" t="s">
        <v>94</v>
      </c>
      <c r="B83" s="16" t="s">
        <v>79</v>
      </c>
      <c r="C83" s="8">
        <v>0</v>
      </c>
      <c r="D83" s="8">
        <v>46780000</v>
      </c>
      <c r="E83" s="9">
        <v>0</v>
      </c>
      <c r="F83" s="9">
        <f t="shared" si="2"/>
        <v>0</v>
      </c>
      <c r="G83" s="9"/>
    </row>
    <row r="84" spans="1:7" s="17" customFormat="1" ht="15.75">
      <c r="A84" s="11" t="s">
        <v>88</v>
      </c>
      <c r="B84" s="16" t="s">
        <v>101</v>
      </c>
      <c r="C84" s="8">
        <v>0</v>
      </c>
      <c r="D84" s="8">
        <v>45000000</v>
      </c>
      <c r="E84" s="9">
        <v>0</v>
      </c>
      <c r="F84" s="9">
        <f t="shared" si="2"/>
        <v>0</v>
      </c>
      <c r="G84" s="9"/>
    </row>
    <row r="85" spans="1:7" s="1" customFormat="1" ht="15.75">
      <c r="A85" s="24" t="s">
        <v>153</v>
      </c>
      <c r="B85" s="25"/>
      <c r="C85" s="6">
        <v>10019722862.97</v>
      </c>
      <c r="D85" s="6">
        <v>64012212066.68</v>
      </c>
      <c r="E85" s="7">
        <v>10406995627.18</v>
      </c>
      <c r="F85" s="7">
        <f t="shared" si="2"/>
        <v>16.257828453638314</v>
      </c>
      <c r="G85" s="7">
        <f t="shared" si="3"/>
        <v>103.86510454936084</v>
      </c>
    </row>
  </sheetData>
  <sheetProtection/>
  <autoFilter ref="A6:J6"/>
  <mergeCells count="11">
    <mergeCell ref="A85:B85"/>
    <mergeCell ref="A4:A6"/>
    <mergeCell ref="B4:B6"/>
    <mergeCell ref="A1:E1"/>
    <mergeCell ref="D3:E3"/>
    <mergeCell ref="F4:F6"/>
    <mergeCell ref="D4:D6"/>
    <mergeCell ref="E4:E6"/>
    <mergeCell ref="G4:G6"/>
    <mergeCell ref="C4:C6"/>
    <mergeCell ref="A2:G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2018-04-19T16:05:47Z</cp:lastPrinted>
  <dcterms:created xsi:type="dcterms:W3CDTF">2017-05-03T15:49:45Z</dcterms:created>
  <dcterms:modified xsi:type="dcterms:W3CDTF">2018-04-19T16:05:49Z</dcterms:modified>
  <cp:category/>
  <cp:version/>
  <cp:contentType/>
  <cp:contentStatus/>
</cp:coreProperties>
</file>